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8844" firstSheet="2" activeTab="2"/>
  </bookViews>
  <sheets>
    <sheet name="2019年市上拨入培训费" sheetId="1" r:id="rId1"/>
    <sheet name="2019年结余112.34万元支出（基本户）" sheetId="4" r:id="rId2"/>
    <sheet name="2022年拨付职业技能培训资金明细表" sheetId="5" r:id="rId3"/>
  </sheets>
  <calcPr calcId="144525"/>
</workbook>
</file>

<file path=xl/sharedStrings.xml><?xml version="1.0" encoding="utf-8"?>
<sst xmlns="http://schemas.openxmlformats.org/spreadsheetml/2006/main" count="158" uniqueCount="91">
  <si>
    <t>市上拨入培训费</t>
  </si>
  <si>
    <t>年份</t>
  </si>
  <si>
    <t>日期</t>
  </si>
  <si>
    <t>凭证号</t>
  </si>
  <si>
    <t>收入</t>
  </si>
  <si>
    <t>支出</t>
  </si>
  <si>
    <t>结余</t>
  </si>
  <si>
    <t>摘要</t>
  </si>
  <si>
    <t>备注</t>
  </si>
  <si>
    <t>拨付学校</t>
  </si>
  <si>
    <t>0047</t>
  </si>
  <si>
    <t>市财政拨入培训费</t>
  </si>
  <si>
    <t>0049</t>
  </si>
  <si>
    <t>支付甘肃靖远煤电股份有限公司</t>
  </si>
  <si>
    <t>市财社发[2018]124号</t>
  </si>
  <si>
    <t>市财社发[2019]40号</t>
  </si>
  <si>
    <t>支培训费</t>
  </si>
  <si>
    <t>技能培训（劳动技能)</t>
  </si>
  <si>
    <t>雄立职业培训学校黄桥乡</t>
  </si>
  <si>
    <t>技能培训（焊工）</t>
  </si>
  <si>
    <t>上河职业培训有限公司</t>
  </si>
  <si>
    <t>创业培训</t>
  </si>
  <si>
    <t>新型学徒制培训补贴</t>
  </si>
  <si>
    <t>甘肃靖远煤电股份有限公司</t>
  </si>
  <si>
    <t>劳务品牌培训（中式面点）</t>
  </si>
  <si>
    <t>白银市新科技职业培训学校</t>
  </si>
  <si>
    <t>职业技能培训</t>
  </si>
  <si>
    <t>SIYB创业培训</t>
  </si>
  <si>
    <t>雄立职业培训学校宝积镇</t>
  </si>
  <si>
    <t>劳务品牌培训</t>
  </si>
  <si>
    <t>技能培训（中式烹饪师）</t>
  </si>
  <si>
    <t>白银市因特职业培训学校</t>
  </si>
  <si>
    <t>劳动力技能培训</t>
  </si>
  <si>
    <t>雄立职业培训学校</t>
  </si>
  <si>
    <t>烹饪师</t>
  </si>
  <si>
    <t>按摩师</t>
  </si>
  <si>
    <t>电工</t>
  </si>
  <si>
    <t>白银金桥职业培训学校</t>
  </si>
  <si>
    <t>小计</t>
  </si>
  <si>
    <t>2019年底112.34万元支出</t>
  </si>
  <si>
    <t>2019年</t>
  </si>
  <si>
    <t>0058</t>
  </si>
  <si>
    <t>培训费</t>
  </si>
  <si>
    <t>2020年</t>
  </si>
  <si>
    <t>0008</t>
  </si>
  <si>
    <t>0032</t>
  </si>
  <si>
    <t>支甘肃省煤炭工业
技工学校培训费</t>
  </si>
  <si>
    <t>（凭证登记65万，其中30万2019年支出，
2020年退回，重新支付65万，实际从该笔钱支的只有35万)</t>
  </si>
  <si>
    <t>0009</t>
  </si>
  <si>
    <t>支雄立学校培训费</t>
  </si>
  <si>
    <t>0038</t>
  </si>
  <si>
    <t>支是上河学校培训费</t>
  </si>
  <si>
    <t>4月</t>
  </si>
  <si>
    <t>0001</t>
  </si>
  <si>
    <t>青年见习补贴</t>
  </si>
  <si>
    <t>？</t>
  </si>
  <si>
    <t>0016</t>
  </si>
  <si>
    <t>拨付2021届困难毕业生求职创业补贴</t>
  </si>
  <si>
    <t>0021</t>
  </si>
  <si>
    <t>支付孵化基地奖励金</t>
  </si>
  <si>
    <t>0082</t>
  </si>
  <si>
    <t>吸纳高校毕业生奖补资金</t>
  </si>
  <si>
    <t>1123400其中1023400是2019年6490000结余，100000是2019年就业补助资金结余</t>
  </si>
  <si>
    <t>平川区2022年拨付职业技能培训资金明细表</t>
  </si>
  <si>
    <t>培训时间</t>
  </si>
  <si>
    <t>培训机构</t>
  </si>
  <si>
    <t>培训工种</t>
  </si>
  <si>
    <t>培训人数（人）</t>
  </si>
  <si>
    <t>拨付金额（万元）</t>
  </si>
  <si>
    <t>资金来源</t>
  </si>
  <si>
    <t xml:space="preserve"> 
特种作业  </t>
  </si>
  <si>
    <t>专账资金</t>
  </si>
  <si>
    <t xml:space="preserve"> 
三项岗位人员  </t>
  </si>
  <si>
    <t>白银市平川区华硕职业技能培训学校</t>
  </si>
  <si>
    <t xml:space="preserve">GYB创业培训 </t>
  </si>
  <si>
    <t>美容师培训 (1)</t>
  </si>
  <si>
    <t>美容师培训 (2)</t>
  </si>
  <si>
    <t>育婴员培训(1)</t>
  </si>
  <si>
    <t>育婴员培训(2)</t>
  </si>
  <si>
    <t>平川雄立职业技能培训学校</t>
  </si>
  <si>
    <t xml:space="preserve"> 
 中式面点师 </t>
  </si>
  <si>
    <t xml:space="preserve"> 
 养老护理员 (1)</t>
  </si>
  <si>
    <t xml:space="preserve"> 
 中式烹调师</t>
  </si>
  <si>
    <t xml:space="preserve"> 
 养老护理员（2）</t>
  </si>
  <si>
    <t xml:space="preserve"> 
 育婴员 （1)</t>
  </si>
  <si>
    <t xml:space="preserve"> 
 养老护理员 (3)</t>
  </si>
  <si>
    <t xml:space="preserve"> 
 育婴员( 2 )</t>
  </si>
  <si>
    <t xml:space="preserve"> 
 挖掘机、装载机 </t>
  </si>
  <si>
    <t xml:space="preserve"> 挖掘机 </t>
  </si>
  <si>
    <t xml:space="preserve"> 
 特种机械培训生活补助</t>
  </si>
  <si>
    <t>合计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</si>
</sst>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;@"/>
    <numFmt numFmtId="177" formatCode="m&quot;月&quot;d&quot;日&quot;;@"/>
  </numFmts>
  <fonts count="32">
    <font>
      <sz val="11"/>
      <color theme="1"/>
      <name val="宋体"/>
      <charset val="134"/>
      <scheme val="minor"/>
    </font>
    <font>
      <b/>
      <sz val="20"/>
      <color theme="1"/>
      <name val="仿宋"/>
      <charset val="134"/>
    </font>
    <font>
      <sz val="20"/>
      <color theme="1"/>
      <name val="宋体"/>
      <charset val="134"/>
      <scheme val="minor"/>
    </font>
    <font>
      <b/>
      <sz val="14"/>
      <color theme="1"/>
      <name val="仿宋"/>
      <charset val="134"/>
    </font>
    <font>
      <sz val="11"/>
      <color theme="1"/>
      <name val="仿宋"/>
      <charset val="134"/>
    </font>
    <font>
      <sz val="12"/>
      <color theme="1"/>
      <name val="仿宋"/>
      <charset val="134"/>
    </font>
    <font>
      <sz val="11"/>
      <color rgb="FFFF0000"/>
      <name val="宋体"/>
      <charset val="134"/>
      <scheme val="minor"/>
    </font>
    <font>
      <sz val="22"/>
      <color theme="1"/>
      <name val="宋体"/>
      <charset val="134"/>
      <scheme val="minor"/>
    </font>
    <font>
      <sz val="11"/>
      <color rgb="FF00B050"/>
      <name val="宋体"/>
      <charset val="134"/>
      <scheme val="minor"/>
    </font>
    <font>
      <sz val="11"/>
      <color rgb="FF232323"/>
      <name val="宋体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4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8" borderId="14" applyNumberFormat="0" applyFont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5" fillId="12" borderId="17" applyNumberFormat="0" applyAlignment="0" applyProtection="0">
      <alignment vertical="center"/>
    </xf>
    <xf numFmtId="0" fontId="26" fillId="12" borderId="13" applyNumberFormat="0" applyAlignment="0" applyProtection="0">
      <alignment vertical="center"/>
    </xf>
    <xf numFmtId="0" fontId="27" fillId="13" borderId="18" applyNumberFormat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29" fillId="0" borderId="20" applyNumberFormat="0" applyFill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</cellStyleXfs>
  <cellXfs count="63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Alignment="1">
      <alignment horizontal="center" vertical="center"/>
    </xf>
    <xf numFmtId="43" fontId="0" fillId="0" borderId="0" xfId="0" applyNumberForma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/>
    </xf>
    <xf numFmtId="57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0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177" fontId="0" fillId="0" borderId="0" xfId="0" applyNumberFormat="1">
      <alignment vertical="center"/>
    </xf>
    <xf numFmtId="49" fontId="0" fillId="0" borderId="0" xfId="0" applyNumberFormat="1">
      <alignment vertical="center"/>
    </xf>
    <xf numFmtId="0" fontId="7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7" fontId="0" fillId="0" borderId="3" xfId="0" applyNumberFormat="1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43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77" fontId="0" fillId="0" borderId="5" xfId="0" applyNumberFormat="1" applyBorder="1" applyAlignment="1">
      <alignment horizontal="center" vertical="center"/>
    </xf>
    <xf numFmtId="49" fontId="0" fillId="0" borderId="5" xfId="0" applyNumberFormat="1" applyBorder="1" applyAlignment="1">
      <alignment horizontal="center" vertical="center"/>
    </xf>
    <xf numFmtId="43" fontId="0" fillId="0" borderId="5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3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177" fontId="0" fillId="0" borderId="1" xfId="0" applyNumberFormat="1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43" fontId="6" fillId="0" borderId="1" xfId="0" applyNumberFormat="1" applyFont="1" applyBorder="1" applyAlignment="1">
      <alignment horizontal="center" vertical="center"/>
    </xf>
    <xf numFmtId="43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77" fontId="0" fillId="0" borderId="8" xfId="0" applyNumberFormat="1" applyBorder="1" applyAlignment="1">
      <alignment horizontal="center" vertical="center"/>
    </xf>
    <xf numFmtId="49" fontId="0" fillId="0" borderId="8" xfId="0" applyNumberFormat="1" applyBorder="1" applyAlignment="1">
      <alignment horizontal="center" vertical="center"/>
    </xf>
    <xf numFmtId="43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77" fontId="0" fillId="2" borderId="1" xfId="0" applyNumberFormat="1" applyFill="1" applyBorder="1">
      <alignment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" xfId="0" applyBorder="1">
      <alignment vertical="center"/>
    </xf>
    <xf numFmtId="177" fontId="0" fillId="0" borderId="1" xfId="0" applyNumberFormat="1" applyBorder="1">
      <alignment vertical="center"/>
    </xf>
    <xf numFmtId="49" fontId="0" fillId="0" borderId="1" xfId="0" applyNumberFormat="1" applyBorder="1">
      <alignment vertical="center"/>
    </xf>
    <xf numFmtId="43" fontId="0" fillId="0" borderId="1" xfId="0" applyNumberFormat="1" applyBorder="1">
      <alignment vertical="center"/>
    </xf>
    <xf numFmtId="43" fontId="11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43" fontId="12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2"/>
  <sheetViews>
    <sheetView workbookViewId="0">
      <selection activeCell="G44" sqref="G44:G45"/>
    </sheetView>
  </sheetViews>
  <sheetFormatPr defaultColWidth="9" defaultRowHeight="14.4"/>
  <cols>
    <col min="2" max="2" width="20.6296296296296" style="16" customWidth="1"/>
    <col min="3" max="3" width="9" style="17"/>
    <col min="4" max="6" width="16" style="3"/>
    <col min="7" max="7" width="26.6296296296296" customWidth="1"/>
    <col min="8" max="8" width="23.1296296296296" customWidth="1"/>
    <col min="9" max="9" width="28.1296296296296" customWidth="1"/>
  </cols>
  <sheetData>
    <row r="1" spans="1:9">
      <c r="A1" s="19" t="s">
        <v>0</v>
      </c>
      <c r="B1" s="23"/>
      <c r="C1" s="23"/>
      <c r="D1" s="23"/>
      <c r="E1" s="22"/>
      <c r="F1" s="23"/>
      <c r="G1" s="23"/>
      <c r="H1" s="23"/>
      <c r="I1" s="50"/>
    </row>
    <row r="2" spans="1:9">
      <c r="A2" s="29" t="s">
        <v>1</v>
      </c>
      <c r="B2" s="30" t="s">
        <v>2</v>
      </c>
      <c r="C2" s="31" t="s">
        <v>3</v>
      </c>
      <c r="D2" s="32" t="s">
        <v>4</v>
      </c>
      <c r="E2" s="32" t="s">
        <v>5</v>
      </c>
      <c r="F2" s="32" t="s">
        <v>6</v>
      </c>
      <c r="G2" s="33" t="s">
        <v>7</v>
      </c>
      <c r="H2" s="33" t="s">
        <v>8</v>
      </c>
      <c r="I2" s="52" t="s">
        <v>9</v>
      </c>
    </row>
    <row r="3" spans="1:9">
      <c r="A3" s="29">
        <v>2019</v>
      </c>
      <c r="B3" s="30">
        <v>44549</v>
      </c>
      <c r="C3" s="31" t="s">
        <v>10</v>
      </c>
      <c r="D3" s="32">
        <v>86400</v>
      </c>
      <c r="E3" s="32"/>
      <c r="F3" s="32"/>
      <c r="G3" s="33" t="s">
        <v>11</v>
      </c>
      <c r="H3" s="33"/>
      <c r="I3" s="52"/>
    </row>
    <row r="4" spans="1:9">
      <c r="A4" s="29"/>
      <c r="B4" s="30">
        <v>44553</v>
      </c>
      <c r="C4" s="31" t="s">
        <v>12</v>
      </c>
      <c r="D4" s="32"/>
      <c r="E4" s="32">
        <v>71400</v>
      </c>
      <c r="F4" s="32"/>
      <c r="G4" s="33" t="s">
        <v>13</v>
      </c>
      <c r="H4" s="33"/>
      <c r="I4" s="52"/>
    </row>
    <row r="5" spans="1:9">
      <c r="A5" s="29"/>
      <c r="B5" s="30"/>
      <c r="C5" s="31"/>
      <c r="D5" s="32"/>
      <c r="E5" s="32"/>
      <c r="F5" s="32">
        <v>15000</v>
      </c>
      <c r="G5" s="33"/>
      <c r="H5" s="33"/>
      <c r="I5" s="52"/>
    </row>
    <row r="6" ht="15.15" spans="1:9">
      <c r="A6" s="44"/>
      <c r="B6" s="45"/>
      <c r="C6" s="46"/>
      <c r="D6" s="47"/>
      <c r="E6" s="47"/>
      <c r="F6" s="47"/>
      <c r="G6" s="48"/>
      <c r="H6" s="48"/>
      <c r="I6" s="54"/>
    </row>
    <row r="7" spans="1:9">
      <c r="A7" s="55">
        <v>2019</v>
      </c>
      <c r="B7" s="56" t="s">
        <v>14</v>
      </c>
      <c r="C7" s="57"/>
      <c r="D7" s="58">
        <v>2760000</v>
      </c>
      <c r="E7" s="58"/>
      <c r="F7" s="58"/>
      <c r="G7" s="55"/>
      <c r="H7" s="55"/>
      <c r="I7" s="55"/>
    </row>
    <row r="8" spans="1:9">
      <c r="A8" s="55"/>
      <c r="B8" s="56" t="s">
        <v>15</v>
      </c>
      <c r="C8" s="57"/>
      <c r="D8" s="58">
        <v>3730000</v>
      </c>
      <c r="E8" s="58"/>
      <c r="F8" s="58"/>
      <c r="G8" s="55"/>
      <c r="H8" s="55"/>
      <c r="I8" s="55"/>
    </row>
    <row r="9" spans="1:9">
      <c r="A9" s="55"/>
      <c r="B9" s="56"/>
      <c r="C9" s="57"/>
      <c r="D9" s="58"/>
      <c r="E9" s="59">
        <v>566950</v>
      </c>
      <c r="F9" s="58"/>
      <c r="G9" s="55" t="s">
        <v>16</v>
      </c>
      <c r="H9" s="60" t="s">
        <v>17</v>
      </c>
      <c r="I9" s="60" t="s">
        <v>18</v>
      </c>
    </row>
    <row r="10" spans="1:9">
      <c r="A10" s="55"/>
      <c r="B10" s="56"/>
      <c r="C10" s="57"/>
      <c r="D10" s="58"/>
      <c r="E10" s="61">
        <v>609000</v>
      </c>
      <c r="F10" s="58"/>
      <c r="G10" s="55" t="s">
        <v>16</v>
      </c>
      <c r="H10" s="60" t="s">
        <v>19</v>
      </c>
      <c r="I10" s="60" t="s">
        <v>20</v>
      </c>
    </row>
    <row r="11" spans="1:9">
      <c r="A11" s="55"/>
      <c r="B11" s="56"/>
      <c r="C11" s="57"/>
      <c r="D11" s="58"/>
      <c r="E11" s="61">
        <v>132800</v>
      </c>
      <c r="F11" s="58"/>
      <c r="G11" s="55" t="s">
        <v>16</v>
      </c>
      <c r="H11" s="60" t="s">
        <v>21</v>
      </c>
      <c r="I11" s="60" t="s">
        <v>20</v>
      </c>
    </row>
    <row r="12" spans="1:9">
      <c r="A12" s="55"/>
      <c r="B12" s="56"/>
      <c r="C12" s="57"/>
      <c r="D12" s="58"/>
      <c r="E12" s="61">
        <v>570000</v>
      </c>
      <c r="F12" s="58"/>
      <c r="G12" s="55" t="s">
        <v>16</v>
      </c>
      <c r="H12" s="60" t="s">
        <v>19</v>
      </c>
      <c r="I12" s="60" t="s">
        <v>20</v>
      </c>
    </row>
    <row r="13" spans="1:9">
      <c r="A13" s="55"/>
      <c r="B13" s="56"/>
      <c r="C13" s="57"/>
      <c r="D13" s="58"/>
      <c r="E13" s="61">
        <v>300000</v>
      </c>
      <c r="F13" s="58"/>
      <c r="G13" s="55" t="s">
        <v>16</v>
      </c>
      <c r="H13" s="60" t="s">
        <v>22</v>
      </c>
      <c r="I13" s="60" t="s">
        <v>23</v>
      </c>
    </row>
    <row r="14" spans="1:9">
      <c r="A14" s="55"/>
      <c r="B14" s="56"/>
      <c r="C14" s="57"/>
      <c r="D14" s="58"/>
      <c r="E14" s="61">
        <v>44400</v>
      </c>
      <c r="F14" s="58"/>
      <c r="G14" s="55" t="s">
        <v>16</v>
      </c>
      <c r="H14" s="60" t="s">
        <v>24</v>
      </c>
      <c r="I14" s="60" t="s">
        <v>25</v>
      </c>
    </row>
    <row r="15" spans="1:9">
      <c r="A15" s="55"/>
      <c r="B15" s="56"/>
      <c r="C15" s="57"/>
      <c r="D15" s="58"/>
      <c r="E15" s="61">
        <v>38250</v>
      </c>
      <c r="F15" s="58"/>
      <c r="G15" s="55" t="s">
        <v>16</v>
      </c>
      <c r="H15" s="60" t="s">
        <v>26</v>
      </c>
      <c r="I15" s="60" t="s">
        <v>23</v>
      </c>
    </row>
    <row r="16" spans="1:9">
      <c r="A16" s="55"/>
      <c r="B16" s="56"/>
      <c r="C16" s="57"/>
      <c r="D16" s="58"/>
      <c r="E16" s="61">
        <v>200000</v>
      </c>
      <c r="F16" s="58"/>
      <c r="G16" s="55" t="s">
        <v>16</v>
      </c>
      <c r="H16" s="60" t="s">
        <v>27</v>
      </c>
      <c r="I16" s="60" t="s">
        <v>28</v>
      </c>
    </row>
    <row r="17" spans="1:9">
      <c r="A17" s="55"/>
      <c r="B17" s="56"/>
      <c r="C17" s="57"/>
      <c r="D17" s="58"/>
      <c r="E17" s="61">
        <v>240000</v>
      </c>
      <c r="F17" s="58"/>
      <c r="G17" s="55" t="s">
        <v>16</v>
      </c>
      <c r="H17" s="60" t="s">
        <v>24</v>
      </c>
      <c r="I17" s="60" t="s">
        <v>28</v>
      </c>
    </row>
    <row r="18" spans="1:9">
      <c r="A18" s="55"/>
      <c r="B18" s="56"/>
      <c r="C18" s="57"/>
      <c r="D18" s="58"/>
      <c r="E18" s="61">
        <v>668600</v>
      </c>
      <c r="F18" s="58"/>
      <c r="G18" s="55" t="s">
        <v>16</v>
      </c>
      <c r="H18" s="60" t="s">
        <v>17</v>
      </c>
      <c r="I18" s="60" t="s">
        <v>28</v>
      </c>
    </row>
    <row r="19" spans="1:9">
      <c r="A19" s="55"/>
      <c r="B19" s="56"/>
      <c r="C19" s="57"/>
      <c r="D19" s="58"/>
      <c r="E19" s="61">
        <v>200000</v>
      </c>
      <c r="F19" s="58"/>
      <c r="G19" s="55" t="s">
        <v>16</v>
      </c>
      <c r="H19" s="60" t="s">
        <v>29</v>
      </c>
      <c r="I19" s="60" t="s">
        <v>20</v>
      </c>
    </row>
    <row r="20" ht="16" customHeight="1" spans="1:9">
      <c r="A20" s="55"/>
      <c r="B20" s="56"/>
      <c r="C20" s="57"/>
      <c r="D20" s="58"/>
      <c r="E20" s="61">
        <v>52500</v>
      </c>
      <c r="F20" s="58"/>
      <c r="G20" s="55" t="s">
        <v>16</v>
      </c>
      <c r="H20" s="60" t="s">
        <v>30</v>
      </c>
      <c r="I20" s="60" t="s">
        <v>31</v>
      </c>
    </row>
    <row r="21" spans="1:9">
      <c r="A21" s="55"/>
      <c r="B21" s="56"/>
      <c r="C21" s="57"/>
      <c r="D21" s="58"/>
      <c r="E21" s="61">
        <v>48000</v>
      </c>
      <c r="F21" s="58"/>
      <c r="G21" s="55" t="s">
        <v>16</v>
      </c>
      <c r="H21" s="62" t="s">
        <v>21</v>
      </c>
      <c r="I21" s="62" t="s">
        <v>20</v>
      </c>
    </row>
    <row r="22" spans="1:9">
      <c r="A22" s="55"/>
      <c r="B22" s="56"/>
      <c r="C22" s="57"/>
      <c r="D22" s="58"/>
      <c r="E22" s="61">
        <v>130000</v>
      </c>
      <c r="F22" s="58"/>
      <c r="G22" s="55" t="s">
        <v>16</v>
      </c>
      <c r="H22" s="62" t="s">
        <v>32</v>
      </c>
      <c r="I22" s="62" t="s">
        <v>33</v>
      </c>
    </row>
    <row r="23" spans="1:9">
      <c r="A23" s="55"/>
      <c r="B23" s="56"/>
      <c r="C23" s="57"/>
      <c r="D23" s="58"/>
      <c r="E23" s="61">
        <v>30400</v>
      </c>
      <c r="F23" s="58"/>
      <c r="G23" s="55" t="s">
        <v>16</v>
      </c>
      <c r="H23" s="62" t="s">
        <v>21</v>
      </c>
      <c r="I23" s="62" t="s">
        <v>33</v>
      </c>
    </row>
    <row r="24" spans="1:9">
      <c r="A24" s="55"/>
      <c r="B24" s="56"/>
      <c r="C24" s="57"/>
      <c r="D24" s="58"/>
      <c r="E24" s="61">
        <v>507600</v>
      </c>
      <c r="F24" s="58"/>
      <c r="G24" s="55" t="s">
        <v>16</v>
      </c>
      <c r="H24" s="62" t="s">
        <v>34</v>
      </c>
      <c r="I24" s="62" t="s">
        <v>20</v>
      </c>
    </row>
    <row r="25" spans="1:9">
      <c r="A25" s="55"/>
      <c r="B25" s="56"/>
      <c r="C25" s="57"/>
      <c r="D25" s="58"/>
      <c r="E25" s="61">
        <v>86400</v>
      </c>
      <c r="F25" s="58"/>
      <c r="G25" s="55" t="s">
        <v>16</v>
      </c>
      <c r="H25" s="62" t="s">
        <v>35</v>
      </c>
      <c r="I25" s="62" t="s">
        <v>25</v>
      </c>
    </row>
    <row r="26" spans="1:9">
      <c r="A26" s="55"/>
      <c r="B26" s="56"/>
      <c r="C26" s="57"/>
      <c r="D26" s="58"/>
      <c r="E26" s="61">
        <v>55500</v>
      </c>
      <c r="F26" s="58"/>
      <c r="G26" s="55" t="s">
        <v>16</v>
      </c>
      <c r="H26" s="62" t="s">
        <v>36</v>
      </c>
      <c r="I26" s="62" t="s">
        <v>25</v>
      </c>
    </row>
    <row r="27" spans="1:9">
      <c r="A27" s="55"/>
      <c r="B27" s="56"/>
      <c r="C27" s="57"/>
      <c r="D27" s="58"/>
      <c r="E27" s="61">
        <v>44400</v>
      </c>
      <c r="F27" s="58"/>
      <c r="G27" s="55" t="s">
        <v>16</v>
      </c>
      <c r="H27" s="62" t="s">
        <v>35</v>
      </c>
      <c r="I27" s="62" t="s">
        <v>25</v>
      </c>
    </row>
    <row r="28" spans="1:9">
      <c r="A28" s="55"/>
      <c r="B28" s="56"/>
      <c r="C28" s="57"/>
      <c r="D28" s="58"/>
      <c r="E28" s="61">
        <v>69600</v>
      </c>
      <c r="F28" s="58"/>
      <c r="G28" s="55" t="s">
        <v>16</v>
      </c>
      <c r="H28" s="62" t="s">
        <v>35</v>
      </c>
      <c r="I28" s="62" t="s">
        <v>25</v>
      </c>
    </row>
    <row r="29" spans="1:9">
      <c r="A29" s="55"/>
      <c r="B29" s="56"/>
      <c r="C29" s="57"/>
      <c r="D29" s="58"/>
      <c r="E29" s="61">
        <v>319500</v>
      </c>
      <c r="F29" s="58"/>
      <c r="G29" s="55" t="s">
        <v>16</v>
      </c>
      <c r="H29" s="62" t="s">
        <v>34</v>
      </c>
      <c r="I29" s="62" t="s">
        <v>31</v>
      </c>
    </row>
    <row r="30" spans="1:9">
      <c r="A30" s="55"/>
      <c r="B30" s="56"/>
      <c r="C30" s="57"/>
      <c r="D30" s="58"/>
      <c r="E30" s="61">
        <v>373500</v>
      </c>
      <c r="F30" s="58"/>
      <c r="G30" s="55" t="s">
        <v>16</v>
      </c>
      <c r="H30" s="62" t="s">
        <v>34</v>
      </c>
      <c r="I30" s="62" t="s">
        <v>37</v>
      </c>
    </row>
    <row r="31" spans="1:9">
      <c r="A31" s="55"/>
      <c r="B31" s="56"/>
      <c r="C31" s="57"/>
      <c r="D31" s="58"/>
      <c r="E31" s="61">
        <v>179200</v>
      </c>
      <c r="F31" s="58"/>
      <c r="G31" s="55" t="s">
        <v>16</v>
      </c>
      <c r="H31" s="62" t="s">
        <v>21</v>
      </c>
      <c r="I31" s="62" t="s">
        <v>37</v>
      </c>
    </row>
    <row r="32" spans="1:9">
      <c r="A32" s="55"/>
      <c r="B32" s="56" t="s">
        <v>38</v>
      </c>
      <c r="C32" s="57"/>
      <c r="D32" s="58">
        <f>SUM(D7:D31)</f>
        <v>6490000</v>
      </c>
      <c r="E32" s="58">
        <f>SUM(E9:E31)</f>
        <v>5466600</v>
      </c>
      <c r="F32" s="58">
        <f>D32-E32</f>
        <v>1023400</v>
      </c>
      <c r="G32" s="55"/>
      <c r="H32" s="55"/>
      <c r="I32" s="55"/>
    </row>
  </sheetData>
  <mergeCells count="1">
    <mergeCell ref="A1:I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7"/>
  <sheetViews>
    <sheetView workbookViewId="0">
      <selection activeCell="K10" sqref="K10"/>
    </sheetView>
  </sheetViews>
  <sheetFormatPr defaultColWidth="9" defaultRowHeight="14.4"/>
  <cols>
    <col min="2" max="2" width="9.12962962962963" style="16"/>
    <col min="3" max="3" width="9" style="17"/>
    <col min="4" max="5" width="16" style="3"/>
    <col min="6" max="6" width="12.6296296296296" style="3"/>
    <col min="7" max="7" width="20.1296296296296" customWidth="1"/>
    <col min="8" max="8" width="21.3796296296296" customWidth="1"/>
    <col min="9" max="9" width="23.3796296296296" customWidth="1"/>
  </cols>
  <sheetData>
    <row r="1" ht="28.95" spans="1:9">
      <c r="A1" s="18" t="s">
        <v>39</v>
      </c>
      <c r="B1" s="18"/>
      <c r="C1" s="18"/>
      <c r="D1" s="18"/>
      <c r="E1" s="18"/>
      <c r="F1" s="18"/>
      <c r="G1" s="18"/>
      <c r="H1" s="18"/>
      <c r="I1" s="18"/>
    </row>
    <row r="2" spans="1:9">
      <c r="A2" s="19" t="s">
        <v>1</v>
      </c>
      <c r="B2" s="20" t="s">
        <v>2</v>
      </c>
      <c r="C2" s="21" t="s">
        <v>3</v>
      </c>
      <c r="D2" s="22" t="s">
        <v>4</v>
      </c>
      <c r="E2" s="22" t="s">
        <v>5</v>
      </c>
      <c r="F2" s="22" t="s">
        <v>6</v>
      </c>
      <c r="G2" s="23" t="s">
        <v>7</v>
      </c>
      <c r="H2" s="23" t="s">
        <v>8</v>
      </c>
      <c r="I2" s="50" t="s">
        <v>9</v>
      </c>
    </row>
    <row r="3" spans="1:9">
      <c r="A3" s="24" t="s">
        <v>40</v>
      </c>
      <c r="B3" s="25">
        <v>44557</v>
      </c>
      <c r="C3" s="26" t="s">
        <v>41</v>
      </c>
      <c r="D3" s="27">
        <v>1123400</v>
      </c>
      <c r="E3" s="27"/>
      <c r="F3" s="27"/>
      <c r="G3" s="28" t="s">
        <v>42</v>
      </c>
      <c r="H3" s="28"/>
      <c r="I3" s="51"/>
    </row>
    <row r="4" spans="1:9">
      <c r="A4" s="29" t="s">
        <v>43</v>
      </c>
      <c r="B4" s="30">
        <v>44255</v>
      </c>
      <c r="C4" s="31" t="s">
        <v>44</v>
      </c>
      <c r="D4" s="32"/>
      <c r="E4" s="32">
        <v>61200</v>
      </c>
      <c r="F4" s="32"/>
      <c r="G4" s="33" t="s">
        <v>16</v>
      </c>
      <c r="H4" s="33"/>
      <c r="I4" s="52" t="s">
        <v>25</v>
      </c>
    </row>
    <row r="5" ht="81" customHeight="1" spans="1:9">
      <c r="A5" s="29"/>
      <c r="B5" s="30">
        <v>44280</v>
      </c>
      <c r="C5" s="31" t="s">
        <v>45</v>
      </c>
      <c r="D5" s="32"/>
      <c r="E5" s="32">
        <v>350000</v>
      </c>
      <c r="F5" s="32"/>
      <c r="G5" s="34" t="s">
        <v>46</v>
      </c>
      <c r="H5" s="35" t="s">
        <v>47</v>
      </c>
      <c r="I5" s="52"/>
    </row>
    <row r="6" spans="1:9">
      <c r="A6" s="29"/>
      <c r="B6" s="30">
        <v>44362</v>
      </c>
      <c r="C6" s="31" t="s">
        <v>48</v>
      </c>
      <c r="D6" s="32"/>
      <c r="E6" s="32">
        <v>122000</v>
      </c>
      <c r="F6" s="32"/>
      <c r="G6" s="36" t="s">
        <v>49</v>
      </c>
      <c r="H6" s="33"/>
      <c r="I6" s="52"/>
    </row>
    <row r="7" spans="1:9">
      <c r="A7" s="29"/>
      <c r="B7" s="30">
        <v>44376</v>
      </c>
      <c r="C7" s="31" t="s">
        <v>50</v>
      </c>
      <c r="D7" s="32"/>
      <c r="E7" s="32">
        <v>117000</v>
      </c>
      <c r="F7" s="32"/>
      <c r="G7" s="36" t="s">
        <v>51</v>
      </c>
      <c r="H7" s="33"/>
      <c r="I7" s="52"/>
    </row>
    <row r="8" s="15" customFormat="1" spans="1:9">
      <c r="A8" s="37"/>
      <c r="B8" s="38" t="s">
        <v>52</v>
      </c>
      <c r="C8" s="39" t="s">
        <v>53</v>
      </c>
      <c r="D8" s="40"/>
      <c r="E8" s="41">
        <v>100000</v>
      </c>
      <c r="F8" s="40"/>
      <c r="G8" s="42" t="s">
        <v>54</v>
      </c>
      <c r="H8" s="43" t="s">
        <v>55</v>
      </c>
      <c r="I8" s="53"/>
    </row>
    <row r="9" spans="1:9">
      <c r="A9" s="29"/>
      <c r="B9" s="30">
        <v>44510</v>
      </c>
      <c r="C9" s="31" t="s">
        <v>56</v>
      </c>
      <c r="D9" s="32"/>
      <c r="E9" s="32">
        <v>116000</v>
      </c>
      <c r="F9" s="32"/>
      <c r="G9" s="36" t="s">
        <v>57</v>
      </c>
      <c r="H9" s="33"/>
      <c r="I9" s="52"/>
    </row>
    <row r="10" spans="1:9">
      <c r="A10" s="29"/>
      <c r="B10" s="30">
        <v>44511</v>
      </c>
      <c r="C10" s="31" t="s">
        <v>58</v>
      </c>
      <c r="D10" s="32"/>
      <c r="E10" s="32">
        <v>46000</v>
      </c>
      <c r="F10" s="32"/>
      <c r="G10" s="36" t="s">
        <v>59</v>
      </c>
      <c r="H10" s="33"/>
      <c r="I10" s="52"/>
    </row>
    <row r="11" spans="1:9">
      <c r="A11" s="29"/>
      <c r="B11" s="30">
        <v>44532</v>
      </c>
      <c r="C11" s="31" t="s">
        <v>58</v>
      </c>
      <c r="D11" s="32"/>
      <c r="E11" s="32">
        <v>148000</v>
      </c>
      <c r="F11" s="32"/>
      <c r="G11" s="33" t="s">
        <v>54</v>
      </c>
      <c r="H11" s="33"/>
      <c r="I11" s="52"/>
    </row>
    <row r="12" spans="1:9">
      <c r="A12" s="29"/>
      <c r="B12" s="30">
        <v>44553</v>
      </c>
      <c r="C12" s="31" t="s">
        <v>60</v>
      </c>
      <c r="D12" s="32"/>
      <c r="E12" s="32">
        <v>10000</v>
      </c>
      <c r="F12" s="32"/>
      <c r="G12" s="36" t="s">
        <v>61</v>
      </c>
      <c r="H12" s="33"/>
      <c r="I12" s="52"/>
    </row>
    <row r="13" spans="1:9">
      <c r="A13" s="29"/>
      <c r="B13" s="30" t="s">
        <v>38</v>
      </c>
      <c r="C13" s="31"/>
      <c r="D13" s="32">
        <v>1123400</v>
      </c>
      <c r="E13" s="32">
        <f>SUM(E4:E12)</f>
        <v>1070200</v>
      </c>
      <c r="F13" s="32">
        <f>D13-E13</f>
        <v>53200</v>
      </c>
      <c r="G13" s="33"/>
      <c r="H13" s="33"/>
      <c r="I13" s="52"/>
    </row>
    <row r="14" spans="1:9">
      <c r="A14" s="29"/>
      <c r="B14" s="30"/>
      <c r="C14" s="31"/>
      <c r="D14" s="32"/>
      <c r="E14" s="32"/>
      <c r="F14" s="32"/>
      <c r="G14" s="33"/>
      <c r="H14" s="33"/>
      <c r="I14" s="52"/>
    </row>
    <row r="15" ht="15.15" spans="1:9">
      <c r="A15" s="44"/>
      <c r="B15" s="45"/>
      <c r="C15" s="46"/>
      <c r="D15" s="47"/>
      <c r="E15" s="47"/>
      <c r="F15" s="47"/>
      <c r="G15" s="48"/>
      <c r="H15" s="48"/>
      <c r="I15" s="54"/>
    </row>
    <row r="17" ht="26" customHeight="1" spans="2:8">
      <c r="B17" s="49" t="s">
        <v>62</v>
      </c>
      <c r="C17" s="49"/>
      <c r="D17" s="49"/>
      <c r="E17" s="49"/>
      <c r="F17" s="49"/>
      <c r="G17" s="49"/>
      <c r="H17" s="49"/>
    </row>
  </sheetData>
  <mergeCells count="2">
    <mergeCell ref="A1:I1"/>
    <mergeCell ref="B17:H17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5"/>
  <sheetViews>
    <sheetView tabSelected="1" workbookViewId="0">
      <selection activeCell="A1" sqref="A1:F1"/>
    </sheetView>
  </sheetViews>
  <sheetFormatPr defaultColWidth="9" defaultRowHeight="14.4"/>
  <cols>
    <col min="1" max="1" width="14.1296296296296" customWidth="1"/>
    <col min="2" max="2" width="33.3796296296296" style="2" customWidth="1"/>
    <col min="3" max="3" width="27.25" customWidth="1"/>
    <col min="4" max="4" width="24.25" customWidth="1"/>
    <col min="5" max="5" width="33.1296296296296" customWidth="1"/>
    <col min="6" max="6" width="12.3796296296296" style="3" customWidth="1"/>
    <col min="7" max="7" width="23" customWidth="1"/>
    <col min="8" max="8" width="35.5" customWidth="1"/>
    <col min="9" max="9" width="22.6296296296296" customWidth="1"/>
    <col min="10" max="10" width="38.25" customWidth="1"/>
    <col min="11" max="11" width="15" customWidth="1"/>
  </cols>
  <sheetData>
    <row r="1" ht="43" customHeight="1" spans="1:11">
      <c r="A1" s="4" t="s">
        <v>63</v>
      </c>
      <c r="B1" s="4"/>
      <c r="C1" s="4"/>
      <c r="D1" s="4"/>
      <c r="E1" s="4"/>
      <c r="F1" s="4"/>
      <c r="G1" s="5"/>
      <c r="H1" s="5"/>
      <c r="I1" s="5"/>
      <c r="J1" s="5"/>
      <c r="K1" s="5"/>
    </row>
    <row r="2" s="1" customFormat="1" ht="27" customHeight="1" spans="1:6">
      <c r="A2" s="6" t="s">
        <v>64</v>
      </c>
      <c r="B2" s="6" t="s">
        <v>65</v>
      </c>
      <c r="C2" s="6" t="s">
        <v>66</v>
      </c>
      <c r="D2" s="6" t="s">
        <v>67</v>
      </c>
      <c r="E2" s="6" t="s">
        <v>68</v>
      </c>
      <c r="F2" s="6" t="s">
        <v>69</v>
      </c>
    </row>
    <row r="3" s="1" customFormat="1" ht="39" customHeight="1" spans="1:6">
      <c r="A3" s="7">
        <v>44682</v>
      </c>
      <c r="B3" s="8" t="s">
        <v>23</v>
      </c>
      <c r="C3" s="9" t="s">
        <v>70</v>
      </c>
      <c r="D3" s="8">
        <v>629</v>
      </c>
      <c r="E3" s="10">
        <v>31.45</v>
      </c>
      <c r="F3" s="8" t="s">
        <v>71</v>
      </c>
    </row>
    <row r="4" s="1" customFormat="1" ht="39" customHeight="1" spans="1:6">
      <c r="A4" s="7"/>
      <c r="B4" s="8"/>
      <c r="C4" s="9" t="s">
        <v>72</v>
      </c>
      <c r="D4" s="8">
        <v>1494</v>
      </c>
      <c r="E4" s="10">
        <v>22.41</v>
      </c>
      <c r="F4" s="8"/>
    </row>
    <row r="5" s="1" customFormat="1" ht="39" customHeight="1" spans="1:6">
      <c r="A5" s="11">
        <v>44682</v>
      </c>
      <c r="B5" s="8" t="s">
        <v>73</v>
      </c>
      <c r="C5" s="9" t="s">
        <v>74</v>
      </c>
      <c r="D5" s="8">
        <v>34</v>
      </c>
      <c r="E5" s="10">
        <v>1.02</v>
      </c>
      <c r="F5" s="8"/>
    </row>
    <row r="6" s="1" customFormat="1" ht="39" customHeight="1" spans="1:6">
      <c r="A6" s="11"/>
      <c r="B6" s="8"/>
      <c r="C6" s="9" t="s">
        <v>74</v>
      </c>
      <c r="D6" s="8">
        <v>40</v>
      </c>
      <c r="E6" s="10">
        <v>1.2</v>
      </c>
      <c r="F6" s="8"/>
    </row>
    <row r="7" s="1" customFormat="1" ht="39" customHeight="1" spans="1:6">
      <c r="A7" s="11"/>
      <c r="B7" s="8"/>
      <c r="C7" s="9" t="s">
        <v>27</v>
      </c>
      <c r="D7" s="8">
        <v>20</v>
      </c>
      <c r="E7" s="10">
        <v>3.136</v>
      </c>
      <c r="F7" s="8"/>
    </row>
    <row r="8" s="1" customFormat="1" ht="39" customHeight="1" spans="1:6">
      <c r="A8" s="11"/>
      <c r="B8" s="8"/>
      <c r="C8" s="9" t="s">
        <v>74</v>
      </c>
      <c r="D8" s="8">
        <v>36</v>
      </c>
      <c r="E8" s="10">
        <v>1.08</v>
      </c>
      <c r="F8" s="8"/>
    </row>
    <row r="9" s="1" customFormat="1" ht="39" customHeight="1" spans="1:6">
      <c r="A9" s="11"/>
      <c r="B9" s="8"/>
      <c r="C9" s="9" t="s">
        <v>74</v>
      </c>
      <c r="D9" s="8">
        <v>30</v>
      </c>
      <c r="E9" s="10">
        <v>0.9</v>
      </c>
      <c r="F9" s="8"/>
    </row>
    <row r="10" s="1" customFormat="1" ht="39" customHeight="1" spans="1:6">
      <c r="A10" s="11">
        <v>44774</v>
      </c>
      <c r="B10" s="8"/>
      <c r="C10" s="8" t="s">
        <v>75</v>
      </c>
      <c r="D10" s="8">
        <v>28</v>
      </c>
      <c r="E10" s="10">
        <v>5.54</v>
      </c>
      <c r="F10" s="8"/>
    </row>
    <row r="11" s="1" customFormat="1" ht="39" customHeight="1" spans="1:6">
      <c r="A11" s="11"/>
      <c r="B11" s="8"/>
      <c r="C11" s="8" t="s">
        <v>76</v>
      </c>
      <c r="D11" s="8">
        <v>30</v>
      </c>
      <c r="E11" s="8">
        <v>5.94</v>
      </c>
      <c r="F11" s="8"/>
    </row>
    <row r="12" s="1" customFormat="1" ht="39" customHeight="1" spans="1:6">
      <c r="A12" s="11"/>
      <c r="B12" s="8"/>
      <c r="C12" s="8" t="s">
        <v>77</v>
      </c>
      <c r="D12" s="8">
        <v>49</v>
      </c>
      <c r="E12" s="8">
        <v>9.7</v>
      </c>
      <c r="F12" s="8"/>
    </row>
    <row r="13" s="1" customFormat="1" ht="39" customHeight="1" spans="1:6">
      <c r="A13" s="11"/>
      <c r="B13" s="8"/>
      <c r="C13" s="8" t="s">
        <v>78</v>
      </c>
      <c r="D13" s="8">
        <v>31</v>
      </c>
      <c r="E13" s="8">
        <v>6.08</v>
      </c>
      <c r="F13" s="8"/>
    </row>
    <row r="14" s="1" customFormat="1" ht="39" customHeight="1" spans="1:6">
      <c r="A14" s="11">
        <v>44774</v>
      </c>
      <c r="B14" s="8" t="s">
        <v>79</v>
      </c>
      <c r="C14" s="9" t="s">
        <v>80</v>
      </c>
      <c r="D14" s="9">
        <v>42</v>
      </c>
      <c r="E14" s="9">
        <v>10.29</v>
      </c>
      <c r="F14" s="8"/>
    </row>
    <row r="15" s="1" customFormat="1" ht="39" customHeight="1" spans="1:6">
      <c r="A15" s="11"/>
      <c r="B15" s="8"/>
      <c r="C15" s="9" t="s">
        <v>81</v>
      </c>
      <c r="D15" s="9">
        <v>44</v>
      </c>
      <c r="E15" s="9">
        <v>10.89</v>
      </c>
      <c r="F15" s="8"/>
    </row>
    <row r="16" s="1" customFormat="1" ht="39" customHeight="1" spans="1:6">
      <c r="A16" s="11"/>
      <c r="B16" s="8"/>
      <c r="C16" s="9" t="s">
        <v>82</v>
      </c>
      <c r="D16" s="9">
        <v>52</v>
      </c>
      <c r="E16" s="9">
        <v>12.87</v>
      </c>
      <c r="F16" s="8"/>
    </row>
    <row r="17" s="1" customFormat="1" ht="39" customHeight="1" spans="1:6">
      <c r="A17" s="11"/>
      <c r="B17" s="8"/>
      <c r="C17" s="9" t="s">
        <v>83</v>
      </c>
      <c r="D17" s="9">
        <v>34</v>
      </c>
      <c r="E17" s="9">
        <v>8.33</v>
      </c>
      <c r="F17" s="8"/>
    </row>
    <row r="18" s="1" customFormat="1" ht="39" customHeight="1" spans="1:6">
      <c r="A18" s="11"/>
      <c r="B18" s="8"/>
      <c r="C18" s="9" t="s">
        <v>84</v>
      </c>
      <c r="D18" s="9">
        <v>37</v>
      </c>
      <c r="E18" s="9">
        <v>7.25</v>
      </c>
      <c r="F18" s="8"/>
    </row>
    <row r="19" s="1" customFormat="1" ht="39" customHeight="1" spans="1:6">
      <c r="A19" s="11"/>
      <c r="B19" s="8"/>
      <c r="C19" s="9" t="s">
        <v>85</v>
      </c>
      <c r="D19" s="9">
        <v>39</v>
      </c>
      <c r="E19" s="9">
        <v>9.56</v>
      </c>
      <c r="F19" s="8"/>
    </row>
    <row r="20" s="1" customFormat="1" ht="39" customHeight="1" spans="1:6">
      <c r="A20" s="11"/>
      <c r="B20" s="8"/>
      <c r="C20" s="9" t="s">
        <v>86</v>
      </c>
      <c r="D20" s="9">
        <v>42</v>
      </c>
      <c r="E20" s="9">
        <v>8.32</v>
      </c>
      <c r="F20" s="8"/>
    </row>
    <row r="21" s="1" customFormat="1" ht="39" customHeight="1" spans="1:6">
      <c r="A21" s="11"/>
      <c r="B21" s="8"/>
      <c r="C21" s="9" t="s">
        <v>87</v>
      </c>
      <c r="D21" s="9">
        <v>41</v>
      </c>
      <c r="E21" s="9">
        <v>16.15</v>
      </c>
      <c r="F21" s="8"/>
    </row>
    <row r="22" s="1" customFormat="1" ht="39" customHeight="1" spans="1:6">
      <c r="A22" s="11"/>
      <c r="B22" s="8"/>
      <c r="C22" s="8" t="s">
        <v>88</v>
      </c>
      <c r="D22" s="8">
        <v>43</v>
      </c>
      <c r="E22" s="8">
        <v>17.01</v>
      </c>
      <c r="F22" s="8"/>
    </row>
    <row r="23" s="1" customFormat="1" ht="39" customHeight="1" spans="1:6">
      <c r="A23" s="11"/>
      <c r="B23" s="8"/>
      <c r="C23" s="9" t="s">
        <v>80</v>
      </c>
      <c r="D23" s="8">
        <v>42</v>
      </c>
      <c r="E23" s="8">
        <v>10.16</v>
      </c>
      <c r="F23" s="8"/>
    </row>
    <row r="24" s="1" customFormat="1" ht="39" customHeight="1" spans="1:6">
      <c r="A24" s="11"/>
      <c r="B24" s="8"/>
      <c r="C24" s="9" t="s">
        <v>89</v>
      </c>
      <c r="D24" s="8">
        <v>40</v>
      </c>
      <c r="E24" s="8">
        <v>3.58</v>
      </c>
      <c r="F24" s="8"/>
    </row>
    <row r="25" s="1" customFormat="1" ht="39" customHeight="1" spans="1:6">
      <c r="A25" s="12" t="s">
        <v>90</v>
      </c>
      <c r="B25" s="13"/>
      <c r="C25" s="13"/>
      <c r="D25" s="8">
        <f>SUM(D3:D24)</f>
        <v>2877</v>
      </c>
      <c r="E25" s="8">
        <f>SUM(E3:E24)</f>
        <v>202.866</v>
      </c>
      <c r="F25" s="8"/>
    </row>
    <row r="26" s="1" customFormat="1" ht="39" customHeight="1" spans="1:1">
      <c r="A26" s="14"/>
    </row>
    <row r="27" ht="35" customHeight="1" spans="2:6">
      <c r="B27"/>
      <c r="F27"/>
    </row>
    <row r="28" ht="35" customHeight="1" spans="2:6">
      <c r="B28"/>
      <c r="F28"/>
    </row>
    <row r="29" ht="35" customHeight="1" spans="2:6">
      <c r="B29"/>
      <c r="F29"/>
    </row>
    <row r="30" ht="35" customHeight="1" spans="2:6">
      <c r="B30"/>
      <c r="F30"/>
    </row>
    <row r="31" spans="2:6">
      <c r="B31"/>
      <c r="F31"/>
    </row>
    <row r="32" spans="2:6">
      <c r="B32"/>
      <c r="F32"/>
    </row>
    <row r="33" spans="2:6">
      <c r="B33"/>
      <c r="F33"/>
    </row>
    <row r="34" spans="2:6">
      <c r="B34"/>
      <c r="F34"/>
    </row>
    <row r="35" spans="2:6">
      <c r="B35"/>
      <c r="F35"/>
    </row>
    <row r="36" spans="2:6">
      <c r="B36"/>
      <c r="F36"/>
    </row>
    <row r="37" spans="2:6">
      <c r="B37"/>
      <c r="F37"/>
    </row>
    <row r="38" spans="2:6">
      <c r="B38"/>
      <c r="F38"/>
    </row>
    <row r="39" spans="2:6">
      <c r="B39"/>
      <c r="F39"/>
    </row>
    <row r="40" spans="2:6">
      <c r="B40"/>
      <c r="F40"/>
    </row>
    <row r="41" spans="2:6">
      <c r="B41"/>
      <c r="F41"/>
    </row>
    <row r="42" spans="2:6">
      <c r="B42"/>
      <c r="F42"/>
    </row>
    <row r="43" spans="2:6">
      <c r="B43"/>
      <c r="F43"/>
    </row>
    <row r="44" spans="2:6">
      <c r="B44"/>
      <c r="F44"/>
    </row>
    <row r="45" spans="2:6">
      <c r="B45"/>
      <c r="F45"/>
    </row>
    <row r="46" spans="2:6">
      <c r="B46"/>
      <c r="F46"/>
    </row>
    <row r="47" spans="2:6">
      <c r="B47"/>
      <c r="F47"/>
    </row>
    <row r="48" spans="2:6">
      <c r="B48"/>
      <c r="F48"/>
    </row>
    <row r="49" spans="2:6">
      <c r="B49"/>
      <c r="F49"/>
    </row>
    <row r="50" spans="2:6">
      <c r="B50"/>
      <c r="F50"/>
    </row>
    <row r="51" spans="2:6">
      <c r="B51"/>
      <c r="F51"/>
    </row>
    <row r="52" spans="2:6">
      <c r="B52"/>
      <c r="F52"/>
    </row>
    <row r="53" spans="2:6">
      <c r="B53"/>
      <c r="F53"/>
    </row>
    <row r="54" spans="2:6">
      <c r="B54"/>
      <c r="F54"/>
    </row>
    <row r="55" spans="2:6">
      <c r="B55"/>
      <c r="F55"/>
    </row>
    <row r="56" spans="2:6">
      <c r="B56"/>
      <c r="F56"/>
    </row>
    <row r="57" spans="2:6">
      <c r="B57"/>
      <c r="F57"/>
    </row>
    <row r="58" spans="2:6">
      <c r="B58"/>
      <c r="F58"/>
    </row>
    <row r="59" spans="2:6">
      <c r="B59"/>
      <c r="F59"/>
    </row>
    <row r="60" spans="2:6">
      <c r="B60"/>
      <c r="F60"/>
    </row>
    <row r="61" spans="2:6">
      <c r="B61"/>
      <c r="F61"/>
    </row>
    <row r="62" spans="2:6">
      <c r="B62"/>
      <c r="F62"/>
    </row>
    <row r="63" spans="2:6">
      <c r="B63"/>
      <c r="F63"/>
    </row>
    <row r="64" spans="2:6">
      <c r="B64"/>
      <c r="F64"/>
    </row>
    <row r="65" spans="2:6">
      <c r="B65"/>
      <c r="F65"/>
    </row>
  </sheetData>
  <mergeCells count="9">
    <mergeCell ref="A1:F1"/>
    <mergeCell ref="A3:A4"/>
    <mergeCell ref="A5:A9"/>
    <mergeCell ref="A10:A13"/>
    <mergeCell ref="A14:A24"/>
    <mergeCell ref="B3:B4"/>
    <mergeCell ref="B5:B13"/>
    <mergeCell ref="B14:B24"/>
    <mergeCell ref="F3:F25"/>
  </mergeCells>
  <pageMargins left="0.751388888888889" right="0.751388888888889" top="1" bottom="1" header="0.5" footer="0.5"/>
  <pageSetup paperSize="9" scale="9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2019年市上拨入培训费</vt:lpstr>
      <vt:lpstr>2019年结余112.34万元支出（基本户）</vt:lpstr>
      <vt:lpstr>2022年拨付职业技能培训资金明细表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DELL</cp:lastModifiedBy>
  <dcterms:created xsi:type="dcterms:W3CDTF">2021-12-22T03:40:00Z</dcterms:created>
  <dcterms:modified xsi:type="dcterms:W3CDTF">2023-02-03T08:14:58Z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53DA7A45F6724D9EB60C07AB2DBA6CDF</vt:lpwstr>
  </property>
  <property fmtid="{D5CDD505-2E9C-101B-9397-08002B2CF9AE}" pid="3" name="KSOProductBuildVer">
    <vt:lpwstr>2052-11.1.0.12980</vt:lpwstr>
  </property>
</Properties>
</file>